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NS\Desktop\"/>
    </mc:Choice>
  </mc:AlternateContent>
  <bookViews>
    <workbookView xWindow="-120" yWindow="-120" windowWidth="29040" windowHeight="1584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<sst xmlns="http://schemas.openxmlformats.org/spreadsheetml/2006/main" count="245" uniqueCount="67">
  <si>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</si>
  <si>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</si>
  <si>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</si>
  <si>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</si>
  <si>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</si>
  <si>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</si>
  <si>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</si>
  <si>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</si>
  <si>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</si>
  <si>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</si>
  <si>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</si>
  <si>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</si>
  <si>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</si>
  <si>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</si>
  <si>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</si>
  <si>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</si>
  <si>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</si>
  <si>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</si>
  <si>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</si>
  <si>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</si>
  <si>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</si>
  <si>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</si>
  <si>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</si>
  <si>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</si>
  <si>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</si>
  <si>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</si>
  <si>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</si>
  <si>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</si>
  <si>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</si>
  <si>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</si>
  <si>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</si>
  <si>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</si>
  <si>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</si>
  <si>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</si>
  <si>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</si>
  <si>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</si>
  <si>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</si>
  <si>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</si>
  <si>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</si>
  <si>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пшена с маслом_</t>
  </si>
  <si>
    <t>Хлеб пшеничный, Сыр (порциями) 50/40</t>
  </si>
  <si>
    <t>Хлеб ржаной</t>
  </si>
  <si>
    <t>Кофейный напиток с молоком</t>
  </si>
  <si>
    <t>Директор</t>
  </si>
  <si>
    <t>Ильиных В.П.</t>
  </si>
  <si>
    <t>МАОУ СОШ № 21</t>
  </si>
  <si>
    <t>Фрукт свежий</t>
  </si>
  <si>
    <t>Макаронные изделия отварные с маслом сливочным</t>
  </si>
  <si>
    <t>Зразы рубленые из свинины_</t>
  </si>
  <si>
    <t>Чай с сахаром</t>
  </si>
  <si>
    <t>Омлет натуральный, Кукуруза консервированная  150/50</t>
  </si>
  <si>
    <t>Хлеб пшеничный</t>
  </si>
  <si>
    <t>Сок фруктовый_</t>
  </si>
  <si>
    <t>Рис с овощами</t>
  </si>
  <si>
    <t>Шницель (свинина)_</t>
  </si>
  <si>
    <t>Запеканка  из  творога, Молоко сгущенное 150/30</t>
  </si>
  <si>
    <t>Хлеб пшеничный,Сыр (порциями)60/20</t>
  </si>
  <si>
    <t>Хлеб пшеничный,Сыр (порциями) 50/40</t>
  </si>
  <si>
    <t>Зразы рубленые из свинины, Соус красный основной 100/20</t>
  </si>
  <si>
    <t>Какао с молоком</t>
  </si>
  <si>
    <t>Кофейный  напиток  с молоком  сгущенным</t>
  </si>
  <si>
    <t>Каша вязкая молочная ячневая с маслом_</t>
  </si>
  <si>
    <t>Сок фруктовый</t>
  </si>
  <si>
    <t>Тефтели 2-й вариант (свин.)60/30</t>
  </si>
  <si>
    <t>Пюре картофельное_</t>
  </si>
  <si>
    <t>Чай с молоком_</t>
  </si>
  <si>
    <t>Запеканка из творога с морковью (2 вариант) со сгущенным молоком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</si>
</sst>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vertical="center" wrapText="1"/>
      <protection locked="0"/>
    </xf>
    <xf numFmtId="1" fontId="11" fillId="0" borderId="23" xfId="0" applyNumberFormat="1" applyFont="1" applyBorder="1" applyAlignment="1" applyProtection="1">
      <alignment horizontal="center" vertical="center" wrapText="1"/>
      <protection locked="0"/>
    </xf>
    <xf numFmtId="164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45</v>
      </c>
      <c r="D1" s="54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44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210</v>
      </c>
      <c r="G6" s="58">
        <v>130.19</v>
      </c>
      <c r="H6" s="58">
        <v>4.07</v>
      </c>
      <c r="I6" s="58">
        <v>5.47</v>
      </c>
      <c r="J6" s="58">
        <v>7.93</v>
      </c>
      <c r="K6" s="40">
        <v>173.01</v>
      </c>
      <c r="L6" s="39">
        <v>33.729999999999997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6" t="s">
        <v>42</v>
      </c>
      <c r="F8" s="59">
        <v>200</v>
      </c>
      <c r="G8" s="60">
        <v>100.6</v>
      </c>
      <c r="H8" s="58">
        <v>3.17</v>
      </c>
      <c r="I8" s="58">
        <v>2.68</v>
      </c>
      <c r="J8" s="58">
        <v>15.95</v>
      </c>
      <c r="K8" s="43">
        <v>379</v>
      </c>
      <c r="L8" s="42">
        <v>24.64</v>
      </c>
    </row>
    <row r="9" spans="1:12" ht="14.4" x14ac:dyDescent="0.3">
      <c r="A9" s="23"/>
      <c r="B9" s="15"/>
      <c r="C9" s="11"/>
      <c r="D9" s="7" t="s">
        <v>23</v>
      </c>
      <c r="E9" s="56" t="s">
        <v>41</v>
      </c>
      <c r="F9" s="59">
        <v>50</v>
      </c>
      <c r="G9" s="59">
        <v>110</v>
      </c>
      <c r="H9" s="60">
        <v>3.5</v>
      </c>
      <c r="I9" s="60">
        <v>0.5</v>
      </c>
      <c r="J9" s="60">
        <v>23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>
        <v>6</v>
      </c>
      <c r="L10" s="42">
        <v>6</v>
      </c>
    </row>
    <row r="11" spans="1:12" ht="14.4" x14ac:dyDescent="0.3">
      <c r="A11" s="23"/>
      <c r="B11" s="15"/>
      <c r="C11" s="11"/>
      <c r="D11" s="6" t="s">
        <v>26</v>
      </c>
      <c r="E11" s="56" t="s">
        <v>40</v>
      </c>
      <c r="F11" s="59">
        <v>90</v>
      </c>
      <c r="G11" s="60">
        <v>254.2</v>
      </c>
      <c r="H11" s="58">
        <v>9.36</v>
      </c>
      <c r="I11" s="58">
        <v>11.74</v>
      </c>
      <c r="J11" s="58">
        <v>37.200000000000003</v>
      </c>
      <c r="K11" s="43">
        <v>5</v>
      </c>
      <c r="L11" s="42">
        <v>45.18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594.99</v>
      </c>
      <c r="H13" s="19">
        <f t="shared" si="0"/>
        <v>20.100000000000001</v>
      </c>
      <c r="I13" s="19">
        <f t="shared" si="0"/>
        <v>20.39</v>
      </c>
      <c r="J13" s="19">
        <f t="shared" si="0"/>
        <v>84.08</v>
      </c>
      <c r="K13" s="25"/>
      <c r="L13" s="19">
        <f t="shared" ref="L13" si="1">SUM(L6:L12)</f>
        <v>109.55000000000001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550</v>
      </c>
      <c r="G24" s="32">
        <f t="shared" ref="G24:J24" si="4">G13+G23</f>
        <v>594.99</v>
      </c>
      <c r="H24" s="32">
        <f t="shared" si="4"/>
        <v>20.100000000000001</v>
      </c>
      <c r="I24" s="32">
        <f t="shared" si="4"/>
        <v>20.39</v>
      </c>
      <c r="J24" s="32">
        <f t="shared" si="4"/>
        <v>84.08</v>
      </c>
      <c r="K24" s="32"/>
      <c r="L24" s="32">
        <f t="shared" ref="L24" si="5">L13+L23</f>
        <v>109.55000000000001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59">
        <v>150</v>
      </c>
      <c r="G25" s="58">
        <v>195.71</v>
      </c>
      <c r="H25" s="58">
        <v>5.46</v>
      </c>
      <c r="I25" s="58">
        <v>5.79</v>
      </c>
      <c r="J25" s="58">
        <v>30.47</v>
      </c>
      <c r="K25" s="40">
        <v>309</v>
      </c>
      <c r="L25" s="39">
        <v>15.66</v>
      </c>
    </row>
    <row r="26" spans="1:12" ht="14.4" x14ac:dyDescent="0.3">
      <c r="A26" s="14"/>
      <c r="B26" s="15"/>
      <c r="C26" s="11"/>
      <c r="D26" s="61" t="s">
        <v>21</v>
      </c>
      <c r="E26" s="56" t="s">
        <v>48</v>
      </c>
      <c r="F26" s="59">
        <v>90</v>
      </c>
      <c r="G26" s="58">
        <v>206.21</v>
      </c>
      <c r="H26" s="58">
        <v>11.79</v>
      </c>
      <c r="I26" s="58">
        <v>14.12</v>
      </c>
      <c r="J26" s="58">
        <v>9.93</v>
      </c>
      <c r="K26" s="43">
        <v>274</v>
      </c>
      <c r="L26" s="42">
        <v>54.16</v>
      </c>
    </row>
    <row r="27" spans="1:12" ht="14.4" x14ac:dyDescent="0.3">
      <c r="A27" s="14"/>
      <c r="B27" s="15"/>
      <c r="C27" s="11"/>
      <c r="D27" s="7" t="s">
        <v>22</v>
      </c>
      <c r="E27" s="56" t="s">
        <v>49</v>
      </c>
      <c r="F27" s="59">
        <v>200</v>
      </c>
      <c r="G27" s="59">
        <v>60</v>
      </c>
      <c r="H27" s="58">
        <v>7.0000000000000007E-2</v>
      </c>
      <c r="I27" s="58">
        <v>0.02</v>
      </c>
      <c r="J27" s="59">
        <v>15</v>
      </c>
      <c r="K27" s="43">
        <v>376</v>
      </c>
      <c r="L27" s="42">
        <v>4.8</v>
      </c>
    </row>
    <row r="28" spans="1:12" ht="14.4" x14ac:dyDescent="0.3">
      <c r="A28" s="14"/>
      <c r="B28" s="15"/>
      <c r="C28" s="11"/>
      <c r="D28" s="7" t="s">
        <v>23</v>
      </c>
      <c r="E28" s="56" t="s">
        <v>41</v>
      </c>
      <c r="F28" s="59">
        <v>20</v>
      </c>
      <c r="G28" s="58">
        <v>44</v>
      </c>
      <c r="H28" s="60">
        <v>1.2</v>
      </c>
      <c r="I28" s="58">
        <v>0.2</v>
      </c>
      <c r="J28" s="58">
        <v>9.1999999999999993</v>
      </c>
      <c r="K28" s="43">
        <v>6</v>
      </c>
      <c r="L28" s="42">
        <v>2.4</v>
      </c>
    </row>
    <row r="29" spans="1:12" ht="14.4" x14ac:dyDescent="0.3">
      <c r="A29" s="14"/>
      <c r="B29" s="15"/>
      <c r="C29" s="11"/>
      <c r="D29" s="7" t="s">
        <v>24</v>
      </c>
      <c r="E29" s="56" t="s">
        <v>46</v>
      </c>
      <c r="F29" s="59">
        <v>200</v>
      </c>
      <c r="G29" s="57">
        <v>94</v>
      </c>
      <c r="H29" s="57">
        <v>0.8</v>
      </c>
      <c r="I29" s="57">
        <v>0.8</v>
      </c>
      <c r="J29" s="57">
        <v>19.600000000000001</v>
      </c>
      <c r="K29" s="43">
        <v>338</v>
      </c>
      <c r="L29" s="42">
        <v>43.2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599.92000000000007</v>
      </c>
      <c r="H32" s="19">
        <f t="shared" ref="H32" si="7">SUM(H25:H31)</f>
        <v>19.32</v>
      </c>
      <c r="I32" s="19">
        <f t="shared" ref="I32" si="8">SUM(I25:I31)</f>
        <v>20.93</v>
      </c>
      <c r="J32" s="19">
        <f t="shared" ref="J32:L32" si="9">SUM(J25:J31)</f>
        <v>84.199999999999989</v>
      </c>
      <c r="K32" s="25"/>
      <c r="L32" s="19">
        <f t="shared" si="9"/>
        <v>120.22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660</v>
      </c>
      <c r="G43" s="32">
        <f t="shared" ref="G43" si="14">G32+G42</f>
        <v>599.92000000000007</v>
      </c>
      <c r="H43" s="32">
        <f t="shared" ref="H43" si="15">H32+H42</f>
        <v>19.32</v>
      </c>
      <c r="I43" s="32">
        <f t="shared" ref="I43" si="16">I32+I42</f>
        <v>20.93</v>
      </c>
      <c r="J43" s="32">
        <f t="shared" ref="J43:L43" si="17">J32+J42</f>
        <v>84.199999999999989</v>
      </c>
      <c r="K43" s="32"/>
      <c r="L43" s="32">
        <f t="shared" si="17"/>
        <v>120.22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50</v>
      </c>
      <c r="F44" s="59">
        <v>200</v>
      </c>
      <c r="G44" s="58">
        <v>129.65</v>
      </c>
      <c r="H44" s="58">
        <v>6.95</v>
      </c>
      <c r="I44" s="58">
        <v>18.84</v>
      </c>
      <c r="J44" s="58">
        <v>2.64</v>
      </c>
      <c r="K44" s="40">
        <v>210</v>
      </c>
      <c r="L44" s="39">
        <v>114.78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6" t="s">
        <v>49</v>
      </c>
      <c r="F46" s="59">
        <v>200</v>
      </c>
      <c r="G46" s="59">
        <v>60</v>
      </c>
      <c r="H46" s="58">
        <v>7.0000000000000007E-2</v>
      </c>
      <c r="I46" s="58">
        <v>0.02</v>
      </c>
      <c r="J46" s="59">
        <v>15</v>
      </c>
      <c r="K46" s="43">
        <v>376</v>
      </c>
      <c r="L46" s="42">
        <v>4.8</v>
      </c>
    </row>
    <row r="47" spans="1:12" ht="14.4" x14ac:dyDescent="0.3">
      <c r="A47" s="23"/>
      <c r="B47" s="15"/>
      <c r="C47" s="11"/>
      <c r="D47" s="7" t="s">
        <v>23</v>
      </c>
      <c r="E47" s="56" t="s">
        <v>41</v>
      </c>
      <c r="F47" s="59">
        <v>40</v>
      </c>
      <c r="G47" s="58">
        <v>88</v>
      </c>
      <c r="H47" s="60">
        <v>2.4</v>
      </c>
      <c r="I47" s="58">
        <v>0.4</v>
      </c>
      <c r="J47" s="58">
        <v>18.399999999999999</v>
      </c>
      <c r="K47" s="43">
        <v>6</v>
      </c>
      <c r="L47" s="42">
        <v>4.8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 t="s">
        <v>23</v>
      </c>
      <c r="E49" s="56" t="s">
        <v>51</v>
      </c>
      <c r="F49" s="59">
        <v>60</v>
      </c>
      <c r="G49" s="60">
        <v>316.8</v>
      </c>
      <c r="H49" s="58">
        <v>10.56</v>
      </c>
      <c r="I49" s="58">
        <v>1.32</v>
      </c>
      <c r="J49" s="58">
        <v>48.64</v>
      </c>
      <c r="K49" s="43">
        <v>5</v>
      </c>
      <c r="L49" s="42">
        <v>7.56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594.45000000000005</v>
      </c>
      <c r="H51" s="19">
        <f t="shared" ref="H51" si="19">SUM(H44:H50)</f>
        <v>19.98</v>
      </c>
      <c r="I51" s="19">
        <f t="shared" ref="I51" si="20">SUM(I44:I50)</f>
        <v>20.58</v>
      </c>
      <c r="J51" s="19">
        <f t="shared" ref="J51:L51" si="21">SUM(J44:J50)</f>
        <v>84.68</v>
      </c>
      <c r="K51" s="25"/>
      <c r="L51" s="19">
        <f t="shared" si="21"/>
        <v>131.94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594.45000000000005</v>
      </c>
      <c r="H62" s="32">
        <f t="shared" ref="H62" si="27">H51+H61</f>
        <v>19.98</v>
      </c>
      <c r="I62" s="32">
        <f t="shared" ref="I62" si="28">I51+I61</f>
        <v>20.58</v>
      </c>
      <c r="J62" s="32">
        <f t="shared" ref="J62:L62" si="29">J51+J61</f>
        <v>84.68</v>
      </c>
      <c r="K62" s="32"/>
      <c r="L62" s="32">
        <f t="shared" si="29"/>
        <v>131.94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6" t="s">
        <v>53</v>
      </c>
      <c r="F63" s="59">
        <v>150</v>
      </c>
      <c r="G63" s="58">
        <v>147.38999999999999</v>
      </c>
      <c r="H63" s="60">
        <v>3.8</v>
      </c>
      <c r="I63" s="58">
        <v>7.14</v>
      </c>
      <c r="J63" s="60">
        <v>9.6</v>
      </c>
      <c r="K63" s="40">
        <v>205</v>
      </c>
      <c r="L63" s="39">
        <v>17.899999999999999</v>
      </c>
    </row>
    <row r="64" spans="1:12" ht="14.4" x14ac:dyDescent="0.3">
      <c r="A64" s="23"/>
      <c r="B64" s="15"/>
      <c r="C64" s="11"/>
      <c r="D64" s="61" t="s">
        <v>21</v>
      </c>
      <c r="E64" s="56" t="s">
        <v>54</v>
      </c>
      <c r="F64" s="59">
        <v>90</v>
      </c>
      <c r="G64" s="58">
        <v>133.84</v>
      </c>
      <c r="H64" s="58">
        <v>8.56</v>
      </c>
      <c r="I64" s="58">
        <v>12.34</v>
      </c>
      <c r="J64" s="58">
        <v>10.83</v>
      </c>
      <c r="K64" s="43">
        <v>268.02999999999997</v>
      </c>
      <c r="L64" s="42">
        <v>62.54</v>
      </c>
    </row>
    <row r="65" spans="1:12" ht="14.4" x14ac:dyDescent="0.3">
      <c r="A65" s="23"/>
      <c r="B65" s="15"/>
      <c r="C65" s="11"/>
      <c r="D65" s="7" t="s">
        <v>22</v>
      </c>
      <c r="E65" s="56" t="s">
        <v>52</v>
      </c>
      <c r="F65" s="59">
        <v>200</v>
      </c>
      <c r="G65" s="60">
        <v>84.8</v>
      </c>
      <c r="H65" s="59">
        <v>1</v>
      </c>
      <c r="I65" s="57"/>
      <c r="J65" s="60">
        <v>20.2</v>
      </c>
      <c r="K65" s="43">
        <v>389</v>
      </c>
      <c r="L65" s="42">
        <v>24</v>
      </c>
    </row>
    <row r="66" spans="1:12" ht="14.4" x14ac:dyDescent="0.3">
      <c r="A66" s="23"/>
      <c r="B66" s="15"/>
      <c r="C66" s="11"/>
      <c r="D66" s="7" t="s">
        <v>23</v>
      </c>
      <c r="E66" s="56" t="s">
        <v>51</v>
      </c>
      <c r="F66" s="59">
        <v>30</v>
      </c>
      <c r="G66" s="60">
        <v>158.4</v>
      </c>
      <c r="H66" s="58">
        <v>5.28</v>
      </c>
      <c r="I66" s="58">
        <v>0.66</v>
      </c>
      <c r="J66" s="58">
        <v>34.32</v>
      </c>
      <c r="K66" s="43">
        <v>5</v>
      </c>
      <c r="L66" s="42">
        <v>3.75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2" t="s">
        <v>23</v>
      </c>
      <c r="E68" s="56" t="s">
        <v>41</v>
      </c>
      <c r="F68" s="59">
        <v>30</v>
      </c>
      <c r="G68" s="59">
        <v>66</v>
      </c>
      <c r="H68" s="60">
        <v>2.1</v>
      </c>
      <c r="I68" s="60">
        <v>0.3</v>
      </c>
      <c r="J68" s="60">
        <v>13.8</v>
      </c>
      <c r="K68" s="43">
        <v>6</v>
      </c>
      <c r="L68" s="42">
        <v>3.6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590.43000000000006</v>
      </c>
      <c r="H70" s="19">
        <f t="shared" ref="H70" si="31">SUM(H63:H69)</f>
        <v>20.740000000000002</v>
      </c>
      <c r="I70" s="19">
        <f t="shared" ref="I70" si="32">SUM(I63:I69)</f>
        <v>20.440000000000001</v>
      </c>
      <c r="J70" s="19">
        <f t="shared" ref="J70:L70" si="33">SUM(J63:J69)</f>
        <v>88.749999999999986</v>
      </c>
      <c r="K70" s="25"/>
      <c r="L70" s="19">
        <f t="shared" si="33"/>
        <v>111.78999999999999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590.43000000000006</v>
      </c>
      <c r="H81" s="32">
        <f t="shared" ref="H81" si="39">H70+H80</f>
        <v>20.740000000000002</v>
      </c>
      <c r="I81" s="32">
        <f t="shared" ref="I81" si="40">I70+I80</f>
        <v>20.440000000000001</v>
      </c>
      <c r="J81" s="32">
        <f t="shared" ref="J81:L81" si="41">J70+J80</f>
        <v>88.749999999999986</v>
      </c>
      <c r="K81" s="32"/>
      <c r="L81" s="32">
        <f t="shared" si="41"/>
        <v>111.78999999999999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55</v>
      </c>
      <c r="F82" s="57">
        <v>180</v>
      </c>
      <c r="G82" s="58">
        <v>195.45</v>
      </c>
      <c r="H82" s="58">
        <v>5.83</v>
      </c>
      <c r="I82" s="58">
        <v>12.76</v>
      </c>
      <c r="J82" s="58">
        <v>11.82</v>
      </c>
      <c r="K82" s="40">
        <v>223</v>
      </c>
      <c r="L82" s="39">
        <v>133.5</v>
      </c>
    </row>
    <row r="83" spans="1:12" ht="14.4" x14ac:dyDescent="0.3">
      <c r="A83" s="23"/>
      <c r="B83" s="15"/>
      <c r="C83" s="11"/>
      <c r="D83" s="6" t="s">
        <v>26</v>
      </c>
      <c r="E83" s="56" t="s">
        <v>56</v>
      </c>
      <c r="F83" s="59">
        <v>80</v>
      </c>
      <c r="G83" s="60">
        <v>246.9</v>
      </c>
      <c r="H83" s="58">
        <v>11.84</v>
      </c>
      <c r="I83" s="58">
        <v>6.64</v>
      </c>
      <c r="J83" s="58">
        <v>41.64</v>
      </c>
      <c r="K83" s="43">
        <v>5</v>
      </c>
      <c r="L83" s="42">
        <v>27</v>
      </c>
    </row>
    <row r="84" spans="1:12" ht="14.4" x14ac:dyDescent="0.3">
      <c r="A84" s="23"/>
      <c r="B84" s="15"/>
      <c r="C84" s="11"/>
      <c r="D84" s="7" t="s">
        <v>22</v>
      </c>
      <c r="E84" s="56" t="s">
        <v>49</v>
      </c>
      <c r="F84" s="59">
        <v>200</v>
      </c>
      <c r="G84" s="60">
        <v>60</v>
      </c>
      <c r="H84" s="58">
        <v>7.0000000000000007E-2</v>
      </c>
      <c r="I84" s="58">
        <v>0.02</v>
      </c>
      <c r="J84" s="58">
        <v>15</v>
      </c>
      <c r="K84" s="43">
        <v>376</v>
      </c>
      <c r="L84" s="42">
        <v>4.8</v>
      </c>
    </row>
    <row r="85" spans="1:12" ht="14.4" x14ac:dyDescent="0.3">
      <c r="A85" s="23"/>
      <c r="B85" s="15"/>
      <c r="C85" s="11"/>
      <c r="D85" s="7" t="s">
        <v>23</v>
      </c>
      <c r="E85" s="56" t="s">
        <v>41</v>
      </c>
      <c r="F85" s="59">
        <v>40</v>
      </c>
      <c r="G85" s="59">
        <v>88</v>
      </c>
      <c r="H85" s="60">
        <v>2.8</v>
      </c>
      <c r="I85" s="60">
        <v>0.4</v>
      </c>
      <c r="J85" s="60">
        <v>18.399999999999999</v>
      </c>
      <c r="K85" s="43">
        <v>6</v>
      </c>
      <c r="L85" s="42">
        <v>4.8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590.35</v>
      </c>
      <c r="H89" s="19">
        <f t="shared" ref="H89" si="43">SUM(H82:H88)</f>
        <v>20.540000000000003</v>
      </c>
      <c r="I89" s="19">
        <f t="shared" ref="I89" si="44">SUM(I82:I88)</f>
        <v>19.819999999999997</v>
      </c>
      <c r="J89" s="19">
        <f t="shared" ref="J89:L89" si="45">SUM(J82:J88)</f>
        <v>86.860000000000014</v>
      </c>
      <c r="K89" s="25"/>
      <c r="L89" s="19">
        <f t="shared" si="45"/>
        <v>170.10000000000002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590.35</v>
      </c>
      <c r="H100" s="32">
        <f t="shared" ref="H100" si="51">H89+H99</f>
        <v>20.540000000000003</v>
      </c>
      <c r="I100" s="32">
        <f t="shared" ref="I100" si="52">I89+I99</f>
        <v>19.819999999999997</v>
      </c>
      <c r="J100" s="32">
        <f t="shared" ref="J100:L100" si="53">J89+J99</f>
        <v>86.860000000000014</v>
      </c>
      <c r="K100" s="32"/>
      <c r="L100" s="32">
        <f t="shared" si="53"/>
        <v>170.10000000000002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39</v>
      </c>
      <c r="F101" s="57">
        <v>210</v>
      </c>
      <c r="G101" s="58">
        <v>115.19</v>
      </c>
      <c r="H101" s="58">
        <v>5.07</v>
      </c>
      <c r="I101" s="58">
        <v>8.4700000000000006</v>
      </c>
      <c r="J101" s="58">
        <v>19.93</v>
      </c>
      <c r="K101" s="40">
        <v>173.01</v>
      </c>
      <c r="L101" s="39">
        <v>33.729999999999997</v>
      </c>
    </row>
    <row r="102" spans="1:12" ht="14.4" x14ac:dyDescent="0.3">
      <c r="A102" s="23"/>
      <c r="B102" s="15"/>
      <c r="C102" s="11"/>
      <c r="D102" s="6" t="s">
        <v>26</v>
      </c>
      <c r="E102" s="56" t="s">
        <v>57</v>
      </c>
      <c r="F102" s="59">
        <v>90</v>
      </c>
      <c r="G102" s="60">
        <v>264.7</v>
      </c>
      <c r="H102" s="58">
        <v>8.6199999999999992</v>
      </c>
      <c r="I102" s="58">
        <v>8.56</v>
      </c>
      <c r="J102" s="58">
        <v>30.46</v>
      </c>
      <c r="K102" s="43">
        <v>5</v>
      </c>
      <c r="L102" s="42">
        <v>45.18</v>
      </c>
    </row>
    <row r="103" spans="1:12" ht="14.4" x14ac:dyDescent="0.3">
      <c r="A103" s="23"/>
      <c r="B103" s="15"/>
      <c r="C103" s="11"/>
      <c r="D103" s="7" t="s">
        <v>22</v>
      </c>
      <c r="E103" s="56" t="s">
        <v>42</v>
      </c>
      <c r="F103" s="59">
        <v>200</v>
      </c>
      <c r="G103" s="60">
        <v>100.6</v>
      </c>
      <c r="H103" s="58">
        <v>3.17</v>
      </c>
      <c r="I103" s="58">
        <v>2.68</v>
      </c>
      <c r="J103" s="58">
        <v>15.95</v>
      </c>
      <c r="K103" s="43">
        <v>379</v>
      </c>
      <c r="L103" s="42">
        <v>24.64</v>
      </c>
    </row>
    <row r="104" spans="1:12" ht="14.4" x14ac:dyDescent="0.3">
      <c r="A104" s="23"/>
      <c r="B104" s="15"/>
      <c r="C104" s="11"/>
      <c r="D104" s="7" t="s">
        <v>23</v>
      </c>
      <c r="E104" s="56" t="s">
        <v>41</v>
      </c>
      <c r="F104" s="59">
        <v>50</v>
      </c>
      <c r="G104" s="59">
        <v>110</v>
      </c>
      <c r="H104" s="60">
        <v>3.5</v>
      </c>
      <c r="I104" s="60">
        <v>0.5</v>
      </c>
      <c r="J104" s="60">
        <v>23</v>
      </c>
      <c r="K104" s="43">
        <v>6</v>
      </c>
      <c r="L104" s="42">
        <v>6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590.49</v>
      </c>
      <c r="H108" s="19">
        <f t="shared" si="54"/>
        <v>20.36</v>
      </c>
      <c r="I108" s="19">
        <f t="shared" si="54"/>
        <v>20.21</v>
      </c>
      <c r="J108" s="19">
        <f t="shared" si="54"/>
        <v>89.34</v>
      </c>
      <c r="K108" s="25"/>
      <c r="L108" s="19">
        <f t="shared" ref="L108" si="55">SUM(L101:L107)</f>
        <v>109.55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550</v>
      </c>
      <c r="G119" s="32">
        <f t="shared" ref="G119" si="58">G108+G118</f>
        <v>590.49</v>
      </c>
      <c r="H119" s="32">
        <f t="shared" ref="H119" si="59">H108+H118</f>
        <v>20.36</v>
      </c>
      <c r="I119" s="32">
        <f t="shared" ref="I119" si="60">I108+I118</f>
        <v>20.21</v>
      </c>
      <c r="J119" s="32">
        <f t="shared" ref="J119:L119" si="61">J108+J118</f>
        <v>89.34</v>
      </c>
      <c r="K119" s="32"/>
      <c r="L119" s="32">
        <f t="shared" si="61"/>
        <v>109.55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6" t="s">
        <v>47</v>
      </c>
      <c r="F120" s="59">
        <v>150</v>
      </c>
      <c r="G120" s="58">
        <v>195.71</v>
      </c>
      <c r="H120" s="58">
        <v>5.46</v>
      </c>
      <c r="I120" s="58">
        <v>5.79</v>
      </c>
      <c r="J120" s="58">
        <v>20.47</v>
      </c>
      <c r="K120" s="40">
        <v>309</v>
      </c>
      <c r="L120" s="39">
        <v>15.66</v>
      </c>
    </row>
    <row r="121" spans="1:12" ht="14.4" x14ac:dyDescent="0.3">
      <c r="A121" s="14"/>
      <c r="B121" s="15"/>
      <c r="C121" s="11"/>
      <c r="D121" s="61" t="s">
        <v>21</v>
      </c>
      <c r="E121" s="56" t="s">
        <v>58</v>
      </c>
      <c r="F121" s="59">
        <v>120</v>
      </c>
      <c r="G121" s="58">
        <v>125.1</v>
      </c>
      <c r="H121" s="58">
        <v>5.9</v>
      </c>
      <c r="I121" s="58">
        <v>10.53</v>
      </c>
      <c r="J121" s="58">
        <v>13.58</v>
      </c>
      <c r="K121" s="43">
        <v>274.32600000000002</v>
      </c>
      <c r="L121" s="42">
        <v>63.96</v>
      </c>
    </row>
    <row r="122" spans="1:12" ht="14.4" x14ac:dyDescent="0.3">
      <c r="A122" s="14"/>
      <c r="B122" s="15"/>
      <c r="C122" s="11"/>
      <c r="D122" s="7" t="s">
        <v>22</v>
      </c>
      <c r="E122" s="56" t="s">
        <v>59</v>
      </c>
      <c r="F122" s="59">
        <v>200</v>
      </c>
      <c r="G122" s="60">
        <v>118.6</v>
      </c>
      <c r="H122" s="59">
        <v>4.08</v>
      </c>
      <c r="I122" s="57">
        <v>3.54</v>
      </c>
      <c r="J122" s="60">
        <v>17.579999999999998</v>
      </c>
      <c r="K122" s="43">
        <v>382</v>
      </c>
      <c r="L122" s="42">
        <v>24.32</v>
      </c>
    </row>
    <row r="123" spans="1:12" ht="14.4" x14ac:dyDescent="0.3">
      <c r="A123" s="14"/>
      <c r="B123" s="15"/>
      <c r="C123" s="11"/>
      <c r="D123" s="7" t="s">
        <v>23</v>
      </c>
      <c r="E123" s="56" t="s">
        <v>41</v>
      </c>
      <c r="F123" s="59">
        <v>20</v>
      </c>
      <c r="G123" s="59">
        <v>44</v>
      </c>
      <c r="H123" s="60">
        <v>1.4</v>
      </c>
      <c r="I123" s="60">
        <v>0.2</v>
      </c>
      <c r="J123" s="60">
        <v>9.1999999999999993</v>
      </c>
      <c r="K123" s="43">
        <v>6</v>
      </c>
      <c r="L123" s="42">
        <v>2.4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 t="s">
        <v>23</v>
      </c>
      <c r="E125" s="56" t="s">
        <v>51</v>
      </c>
      <c r="F125" s="59">
        <v>20</v>
      </c>
      <c r="G125" s="60">
        <v>105.6</v>
      </c>
      <c r="H125" s="58">
        <v>3.52</v>
      </c>
      <c r="I125" s="58">
        <v>0.44</v>
      </c>
      <c r="J125" s="58">
        <v>22.88</v>
      </c>
      <c r="K125" s="43">
        <v>5</v>
      </c>
      <c r="L125" s="42">
        <v>2.52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589.01</v>
      </c>
      <c r="H127" s="19">
        <f t="shared" si="62"/>
        <v>20.36</v>
      </c>
      <c r="I127" s="19">
        <f t="shared" si="62"/>
        <v>20.5</v>
      </c>
      <c r="J127" s="19">
        <f t="shared" si="62"/>
        <v>83.71</v>
      </c>
      <c r="K127" s="25"/>
      <c r="L127" s="19">
        <f t="shared" ref="L127" si="63">SUM(L120:L126)</f>
        <v>108.86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510</v>
      </c>
      <c r="G138" s="32">
        <f t="shared" ref="G138" si="66">G127+G137</f>
        <v>589.01</v>
      </c>
      <c r="H138" s="32">
        <f t="shared" ref="H138" si="67">H127+H137</f>
        <v>20.36</v>
      </c>
      <c r="I138" s="32">
        <f t="shared" ref="I138" si="68">I127+I137</f>
        <v>20.5</v>
      </c>
      <c r="J138" s="32">
        <f t="shared" ref="J138:L138" si="69">J127+J137</f>
        <v>83.71</v>
      </c>
      <c r="K138" s="32"/>
      <c r="L138" s="32">
        <f t="shared" si="69"/>
        <v>108.86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61</v>
      </c>
      <c r="F139" s="57">
        <v>210</v>
      </c>
      <c r="G139" s="58">
        <v>186.01</v>
      </c>
      <c r="H139" s="58">
        <v>9.31</v>
      </c>
      <c r="I139" s="59">
        <v>16.3</v>
      </c>
      <c r="J139" s="60">
        <v>5.2</v>
      </c>
      <c r="K139" s="40">
        <v>174.01</v>
      </c>
      <c r="L139" s="39">
        <v>29.15</v>
      </c>
    </row>
    <row r="140" spans="1:12" ht="14.4" x14ac:dyDescent="0.3">
      <c r="A140" s="23"/>
      <c r="B140" s="15"/>
      <c r="C140" s="11"/>
      <c r="D140" s="6" t="s">
        <v>23</v>
      </c>
      <c r="E140" s="56" t="s">
        <v>51</v>
      </c>
      <c r="F140" s="59">
        <v>30</v>
      </c>
      <c r="G140" s="60">
        <v>158.4</v>
      </c>
      <c r="H140" s="58">
        <v>5.28</v>
      </c>
      <c r="I140" s="58">
        <v>0.66</v>
      </c>
      <c r="J140" s="58">
        <v>34.32</v>
      </c>
      <c r="K140" s="43">
        <v>5</v>
      </c>
      <c r="L140" s="42">
        <v>3.78</v>
      </c>
    </row>
    <row r="141" spans="1:12" ht="14.4" x14ac:dyDescent="0.3">
      <c r="A141" s="23"/>
      <c r="B141" s="15"/>
      <c r="C141" s="11"/>
      <c r="D141" s="7" t="s">
        <v>22</v>
      </c>
      <c r="E141" s="56" t="s">
        <v>60</v>
      </c>
      <c r="F141" s="57">
        <v>200</v>
      </c>
      <c r="G141" s="60">
        <v>113.4</v>
      </c>
      <c r="H141" s="58">
        <v>2.94</v>
      </c>
      <c r="I141" s="58">
        <v>1.99</v>
      </c>
      <c r="J141" s="58">
        <v>20.92</v>
      </c>
      <c r="K141" s="43">
        <v>380</v>
      </c>
      <c r="L141" s="42">
        <v>37.44</v>
      </c>
    </row>
    <row r="142" spans="1:12" ht="15.75" customHeight="1" x14ac:dyDescent="0.3">
      <c r="A142" s="23"/>
      <c r="B142" s="15"/>
      <c r="C142" s="11"/>
      <c r="D142" s="7" t="s">
        <v>23</v>
      </c>
      <c r="E142" s="56" t="s">
        <v>41</v>
      </c>
      <c r="F142" s="59">
        <v>20</v>
      </c>
      <c r="G142" s="59">
        <v>44</v>
      </c>
      <c r="H142" s="60">
        <v>1.4</v>
      </c>
      <c r="I142" s="60">
        <v>0.2</v>
      </c>
      <c r="J142" s="60">
        <v>9.1999999999999993</v>
      </c>
      <c r="K142" s="43">
        <v>6</v>
      </c>
      <c r="L142" s="42">
        <v>2.4</v>
      </c>
    </row>
    <row r="143" spans="1:12" ht="14.4" x14ac:dyDescent="0.3">
      <c r="A143" s="23"/>
      <c r="B143" s="15"/>
      <c r="C143" s="11"/>
      <c r="D143" s="7" t="s">
        <v>24</v>
      </c>
      <c r="E143" s="56" t="s">
        <v>46</v>
      </c>
      <c r="F143" s="59">
        <v>200</v>
      </c>
      <c r="G143" s="57">
        <v>93.6</v>
      </c>
      <c r="H143" s="57">
        <v>0.8</v>
      </c>
      <c r="I143" s="57">
        <v>0.8</v>
      </c>
      <c r="J143" s="57">
        <v>19.600000000000001</v>
      </c>
      <c r="K143" s="43">
        <v>338</v>
      </c>
      <c r="L143" s="42">
        <v>43.2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595.41</v>
      </c>
      <c r="H146" s="19">
        <f t="shared" si="70"/>
        <v>19.73</v>
      </c>
      <c r="I146" s="19">
        <f t="shared" si="70"/>
        <v>19.95</v>
      </c>
      <c r="J146" s="19">
        <f t="shared" si="70"/>
        <v>89.240000000000009</v>
      </c>
      <c r="K146" s="25"/>
      <c r="L146" s="19">
        <f t="shared" ref="L146" si="71">SUM(L139:L145)</f>
        <v>115.97000000000001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660</v>
      </c>
      <c r="G157" s="32">
        <f t="shared" ref="G157" si="74">G146+G156</f>
        <v>595.41</v>
      </c>
      <c r="H157" s="32">
        <f t="shared" ref="H157" si="75">H146+H156</f>
        <v>19.73</v>
      </c>
      <c r="I157" s="32">
        <f t="shared" ref="I157" si="76">I146+I156</f>
        <v>19.95</v>
      </c>
      <c r="J157" s="32">
        <f t="shared" ref="J157:L157" si="77">J146+J156</f>
        <v>89.240000000000009</v>
      </c>
      <c r="K157" s="32"/>
      <c r="L157" s="32">
        <f t="shared" si="77"/>
        <v>115.97000000000001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6" t="s">
        <v>63</v>
      </c>
      <c r="F158" s="59">
        <v>90</v>
      </c>
      <c r="G158" s="60">
        <v>125.3</v>
      </c>
      <c r="H158" s="60">
        <v>7.6</v>
      </c>
      <c r="I158" s="60">
        <v>14.9</v>
      </c>
      <c r="J158" s="58">
        <v>5.32</v>
      </c>
      <c r="K158" s="40">
        <v>279</v>
      </c>
      <c r="L158" s="39">
        <v>49.09</v>
      </c>
    </row>
    <row r="159" spans="1:12" ht="14.4" x14ac:dyDescent="0.3">
      <c r="A159" s="23"/>
      <c r="B159" s="15"/>
      <c r="C159" s="11"/>
      <c r="D159" s="61" t="s">
        <v>21</v>
      </c>
      <c r="E159" s="56" t="s">
        <v>64</v>
      </c>
      <c r="F159" s="59">
        <v>150</v>
      </c>
      <c r="G159" s="58">
        <v>137.27000000000001</v>
      </c>
      <c r="H159" s="58">
        <v>3.07</v>
      </c>
      <c r="I159" s="60">
        <v>4.8</v>
      </c>
      <c r="J159" s="58">
        <v>20.47</v>
      </c>
      <c r="K159" s="43">
        <v>312</v>
      </c>
      <c r="L159" s="42">
        <v>28.67</v>
      </c>
    </row>
    <row r="160" spans="1:12" ht="14.4" x14ac:dyDescent="0.3">
      <c r="A160" s="23"/>
      <c r="B160" s="15"/>
      <c r="C160" s="11"/>
      <c r="D160" s="7" t="s">
        <v>22</v>
      </c>
      <c r="E160" s="56" t="s">
        <v>62</v>
      </c>
      <c r="F160" s="59">
        <v>200</v>
      </c>
      <c r="G160" s="59">
        <v>84.8</v>
      </c>
      <c r="H160" s="58">
        <v>1</v>
      </c>
      <c r="I160" s="58"/>
      <c r="J160" s="59">
        <v>20.2</v>
      </c>
      <c r="K160" s="43">
        <v>389</v>
      </c>
      <c r="L160" s="42">
        <v>24</v>
      </c>
    </row>
    <row r="161" spans="1:12" ht="14.4" x14ac:dyDescent="0.3">
      <c r="A161" s="23"/>
      <c r="B161" s="15"/>
      <c r="C161" s="11"/>
      <c r="D161" s="7" t="s">
        <v>23</v>
      </c>
      <c r="E161" s="56" t="s">
        <v>51</v>
      </c>
      <c r="F161" s="59">
        <v>40</v>
      </c>
      <c r="G161" s="60">
        <v>211.2</v>
      </c>
      <c r="H161" s="58">
        <v>7.04</v>
      </c>
      <c r="I161" s="58">
        <v>0.88</v>
      </c>
      <c r="J161" s="58">
        <v>32.76</v>
      </c>
      <c r="K161" s="43">
        <v>5</v>
      </c>
      <c r="L161" s="42">
        <v>5.04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2" t="s">
        <v>23</v>
      </c>
      <c r="E163" s="56" t="s">
        <v>41</v>
      </c>
      <c r="F163" s="59">
        <v>20</v>
      </c>
      <c r="G163" s="59">
        <v>44</v>
      </c>
      <c r="H163" s="60">
        <v>1.4</v>
      </c>
      <c r="I163" s="60">
        <v>0.2</v>
      </c>
      <c r="J163" s="60">
        <v>9.1999999999999993</v>
      </c>
      <c r="K163" s="43">
        <v>6</v>
      </c>
      <c r="L163" s="42">
        <v>2.4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602.56999999999994</v>
      </c>
      <c r="H165" s="19">
        <f t="shared" si="78"/>
        <v>20.11</v>
      </c>
      <c r="I165" s="19">
        <f t="shared" si="78"/>
        <v>20.779999999999998</v>
      </c>
      <c r="J165" s="19">
        <f t="shared" si="78"/>
        <v>87.95</v>
      </c>
      <c r="K165" s="25"/>
      <c r="L165" s="19">
        <f t="shared" ref="L165" si="79">SUM(L158:L164)</f>
        <v>109.20000000000002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602.56999999999994</v>
      </c>
      <c r="H176" s="32">
        <f t="shared" ref="H176" si="83">H165+H175</f>
        <v>20.11</v>
      </c>
      <c r="I176" s="32">
        <f t="shared" ref="I176" si="84">I165+I175</f>
        <v>20.779999999999998</v>
      </c>
      <c r="J176" s="32">
        <f t="shared" ref="J176:L176" si="85">J165+J175</f>
        <v>87.95</v>
      </c>
      <c r="K176" s="32"/>
      <c r="L176" s="32">
        <f t="shared" si="85"/>
        <v>109.20000000000002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66</v>
      </c>
      <c r="F177" s="57">
        <v>220</v>
      </c>
      <c r="G177" s="58">
        <v>177.96</v>
      </c>
      <c r="H177" s="58">
        <v>7.66</v>
      </c>
      <c r="I177" s="58">
        <v>17.32</v>
      </c>
      <c r="J177" s="58">
        <v>7.65</v>
      </c>
      <c r="K177" s="40">
        <v>224</v>
      </c>
      <c r="L177" s="39">
        <v>93.3</v>
      </c>
    </row>
    <row r="178" spans="1:12" ht="14.4" x14ac:dyDescent="0.3">
      <c r="A178" s="23"/>
      <c r="B178" s="15"/>
      <c r="C178" s="11"/>
      <c r="D178" s="62" t="s">
        <v>23</v>
      </c>
      <c r="E178" s="56" t="s">
        <v>51</v>
      </c>
      <c r="F178" s="59">
        <v>50</v>
      </c>
      <c r="G178" s="59">
        <v>264</v>
      </c>
      <c r="H178" s="60">
        <v>8.8000000000000007</v>
      </c>
      <c r="I178" s="60">
        <v>1.1000000000000001</v>
      </c>
      <c r="J178" s="60">
        <v>47.2</v>
      </c>
      <c r="K178" s="43">
        <v>5</v>
      </c>
      <c r="L178" s="42">
        <v>6.3</v>
      </c>
    </row>
    <row r="179" spans="1:12" ht="14.4" x14ac:dyDescent="0.3">
      <c r="A179" s="23"/>
      <c r="B179" s="15"/>
      <c r="C179" s="11"/>
      <c r="D179" s="7" t="s">
        <v>22</v>
      </c>
      <c r="E179" s="56" t="s">
        <v>65</v>
      </c>
      <c r="F179" s="59">
        <v>200</v>
      </c>
      <c r="G179" s="59">
        <v>81</v>
      </c>
      <c r="H179" s="58">
        <v>1.52</v>
      </c>
      <c r="I179" s="58">
        <v>1.36</v>
      </c>
      <c r="J179" s="60">
        <v>15.9</v>
      </c>
      <c r="K179" s="43">
        <v>378</v>
      </c>
      <c r="L179" s="42">
        <v>11.49</v>
      </c>
    </row>
    <row r="180" spans="1:12" ht="14.4" x14ac:dyDescent="0.3">
      <c r="A180" s="23"/>
      <c r="B180" s="15"/>
      <c r="C180" s="11"/>
      <c r="D180" s="7" t="s">
        <v>23</v>
      </c>
      <c r="E180" s="56" t="s">
        <v>41</v>
      </c>
      <c r="F180" s="59">
        <v>30</v>
      </c>
      <c r="G180" s="58">
        <v>66</v>
      </c>
      <c r="H180" s="58">
        <v>2.1</v>
      </c>
      <c r="I180" s="58">
        <v>0.3</v>
      </c>
      <c r="J180" s="58">
        <v>13.8</v>
      </c>
      <c r="K180" s="43">
        <v>6</v>
      </c>
      <c r="L180" s="42">
        <v>3.6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588.96</v>
      </c>
      <c r="H184" s="19">
        <f t="shared" si="86"/>
        <v>20.080000000000002</v>
      </c>
      <c r="I184" s="19">
        <f t="shared" si="86"/>
        <v>20.080000000000002</v>
      </c>
      <c r="J184" s="19">
        <f t="shared" si="86"/>
        <v>84.55</v>
      </c>
      <c r="K184" s="25"/>
      <c r="L184" s="19">
        <f t="shared" ref="L184" si="87">SUM(L177:L183)</f>
        <v>114.68999999999998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588.96</v>
      </c>
      <c r="H195" s="32">
        <f t="shared" ref="H195" si="91">H184+H194</f>
        <v>20.080000000000002</v>
      </c>
      <c r="I195" s="32">
        <f t="shared" ref="I195" si="92">I184+I194</f>
        <v>20.080000000000002</v>
      </c>
      <c r="J195" s="32">
        <f t="shared" ref="J195:L195" si="93">J184+J194</f>
        <v>84.55</v>
      </c>
      <c r="K195" s="32"/>
      <c r="L195" s="32">
        <f t="shared" si="93"/>
        <v>114.68999999999998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593.65800000000002</v>
      </c>
      <c r="H196" s="34">
        <f t="shared" si="94"/>
        <v>20.132000000000001</v>
      </c>
      <c r="I196" s="34">
        <f t="shared" si="94"/>
        <v>20.368000000000002</v>
      </c>
      <c r="J196" s="34">
        <f t="shared" si="94"/>
        <v>86.335999999999999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120.18700000000001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dcterms:created xsi:type="dcterms:W3CDTF">2022-05-16T14:23:56Z</dcterms:created>
  <dcterms:modified xsi:type="dcterms:W3CDTF">2024-12-06T10:54:23Z</dcterms:modified>
</cp:coreProperties>
</file>